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dem.ozcelik\AppData\Local\Microsoft\Windows\INetCache\Content.Outlook\BJRGFVLK\"/>
    </mc:Choice>
  </mc:AlternateContent>
  <bookViews>
    <workbookView xWindow="0" yWindow="0" windowWidth="24000" windowHeight="9645"/>
  </bookViews>
  <sheets>
    <sheet name="Yüksek Lisans Programları"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F37" i="1"/>
  <c r="F36" i="1"/>
  <c r="E30" i="1" l="1"/>
  <c r="F30" i="1"/>
  <c r="G30" i="1"/>
  <c r="H30" i="1"/>
  <c r="H26" i="1"/>
  <c r="G26" i="1"/>
  <c r="F26" i="1"/>
  <c r="E26" i="1"/>
  <c r="H22" i="1"/>
  <c r="G22" i="1"/>
  <c r="F22" i="1"/>
  <c r="E22" i="1"/>
  <c r="H27" i="1"/>
  <c r="G27" i="1"/>
  <c r="F27" i="1"/>
  <c r="E27" i="1"/>
  <c r="H23" i="1"/>
  <c r="G23" i="1"/>
  <c r="F23" i="1"/>
  <c r="E23" i="1"/>
  <c r="H24" i="1"/>
  <c r="G24" i="1"/>
  <c r="F24" i="1"/>
  <c r="E24" i="1"/>
  <c r="H25" i="1"/>
  <c r="G25" i="1"/>
  <c r="F25" i="1"/>
  <c r="E25" i="1"/>
  <c r="H29" i="1"/>
  <c r="G29" i="1"/>
  <c r="F29" i="1"/>
  <c r="E29" i="1"/>
  <c r="H28" i="1"/>
  <c r="G28" i="1"/>
  <c r="F28" i="1"/>
  <c r="E28" i="1"/>
  <c r="H31" i="1"/>
  <c r="F31" i="1"/>
  <c r="H21" i="1"/>
  <c r="F21" i="1"/>
  <c r="H19" i="1"/>
  <c r="G19" i="1"/>
  <c r="F19" i="1"/>
  <c r="E19" i="1"/>
  <c r="H18" i="1"/>
  <c r="F18" i="1"/>
  <c r="H17" i="1"/>
  <c r="G17" i="1"/>
  <c r="F17" i="1"/>
  <c r="E17" i="1"/>
</calcChain>
</file>

<file path=xl/sharedStrings.xml><?xml version="1.0" encoding="utf-8"?>
<sst xmlns="http://schemas.openxmlformats.org/spreadsheetml/2006/main" count="41" uniqueCount="33">
  <si>
    <t>TEZSİZ</t>
  </si>
  <si>
    <t>TEZLİ</t>
  </si>
  <si>
    <t>MUHASEBE VE DENETİM</t>
  </si>
  <si>
    <t>İNSAN KAYNAKLARI</t>
  </si>
  <si>
    <t>YÜKSEK LİSANS PROGRAMLARI</t>
  </si>
  <si>
    <t>PROGRAMLAR</t>
  </si>
  <si>
    <t>DOKTORA PROGRAMLARI</t>
  </si>
  <si>
    <t>Kurumumuza Özel Ücret                                                                            (Bir Programa 10 Kişi ve üzeri , KDV Hariç)</t>
  </si>
  <si>
    <t>BİLİŞİM SİSTEMLERİ</t>
  </si>
  <si>
    <t>BİLGİSAYAR MÜHENDİSLİĞİ</t>
  </si>
  <si>
    <r>
      <t xml:space="preserve">  </t>
    </r>
    <r>
      <rPr>
        <sz val="28"/>
        <color theme="1"/>
        <rFont val="Calibri"/>
        <family val="2"/>
        <charset val="162"/>
        <scheme val="minor"/>
      </rPr>
      <t xml:space="preserve"> İSTANBUL OKAN ÜNİVERSİTESİ 
YÜKSEK LİSANS VE DOKTORA PROGRAMLARI</t>
    </r>
  </si>
  <si>
    <t>İŞLETME</t>
  </si>
  <si>
    <t>İŞLETME UZAKTAN EĞİTİM</t>
  </si>
  <si>
    <t>MUHASEBE VE DENETİM UZAKTAN EĞİTİM</t>
  </si>
  <si>
    <t>GİRİŞİMCİLİK</t>
  </si>
  <si>
    <t>LOJİSTİK YÖNETİMİ</t>
  </si>
  <si>
    <t>LOJİSTİK YÖNETİMİ UZAKTAN EĞİTİM</t>
  </si>
  <si>
    <t>MÜHENDİSLİK YÖNETİMİ</t>
  </si>
  <si>
    <t>İŞLETME(İNGİLİZCE)</t>
  </si>
  <si>
    <t>FİNANS (TÜRKÇE/İNGİLİZCE)</t>
  </si>
  <si>
    <t>ULUSLARARASI TİCARET(TÜRKÇE / İNGİLİZCE)</t>
  </si>
  <si>
    <t>2023-2024 Ücret (KDV Hariç)</t>
  </si>
  <si>
    <t>İstanbul Okan Üniversitesi Lisansüstü Eğitim Enstitüsü Yüksek Lisans ve Doktora Programlarında sizleri hem akademik yönüyle başarılı, hem de sektör deneyimi olan hocalarımız ve tamamen uygulama odaklı eğitim programlarımızla buluşturarak, gelişmeye yönelik hedeflerinizin gerçekleşmesine katkıda bulunuyoruz. Kurum çalışanları veya yakınları bu anlaşmaya dayalı olarak herhangi bir program için başvurduklarında % 40 indirimden faydalanacaklardır. Kurumda insan kaynakları veya eğitim bölümü koordinasyonunda bir programla ilgili başvuru sayısı 10 ve üzeri olduğunda indirim oranı % 50 olarak uygulanacak ve istenilmesi halinde İşletmede yüksek lisans eğitimi verilebilecektir.</t>
  </si>
  <si>
    <t>SATIŞ PAZARLAMA</t>
  </si>
  <si>
    <t>PAZARLAMA (İNGİLİZCE)</t>
  </si>
  <si>
    <t xml:space="preserve">Kurumumuza Özel Ücret                                                                      (Beher Başvuru, KDV Hariç) </t>
  </si>
  <si>
    <t>Kurumumuza Özel Ücret                                           (Beher başvuru % 40 İndirim, KDV Hariç)</t>
  </si>
  <si>
    <t>İŞ SAĞLIĞI VE GÜVENLİĞİ*</t>
  </si>
  <si>
    <t>* İşaretli Programlar, Tüm Adaylara Özel Ücret Uygulanan Programlardır</t>
  </si>
  <si>
    <t>MUHASEBE DENETİM *</t>
  </si>
  <si>
    <t>* % 40 Üzeri İndirim Uygulanmıştır.</t>
  </si>
  <si>
    <t>NOT: FİYATLARA % 10 KDV İLAVE EDİLECEKTİR.
DOKTORA VE TEZLİ YÜKSEK LİSANS PROGRAMLARINDA ÖDEMELERDE 24 TAKSİT YAPILABİLECEKTİR. 
TEZSİZ VE UZAKTAN EĞİTİM YÜKSEK LİSANS PROGRAMLARINDA ÖDEMELERDE 12 TAKSİT YAPILMAKTADIR.
GÜZ YARIYILI KAYITLARI BAŞLAMIŞ BULUNMAKTADIR.</t>
  </si>
  <si>
    <t>Türkiye İşadamları İş Güvenliği Derneği/  İSGİAD ÇALIŞANLARI VE YAKINLARINA 
İNDİRİMLİ YÜKSEK LİSANS ve DOKTORA PROGRAMLARI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</si>
</sst>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b/>
      <sz val="11"/>
      <color theme="1"/>
      <name val="Calibri"/>
      <family val="2"/>
      <charset val="162"/>
      <scheme val="minor"/>
    </font>
    <font>
      <b/>
      <sz val="18"/>
      <color theme="1"/>
      <name val="Calibri"/>
      <family val="2"/>
      <charset val="162"/>
      <scheme val="minor"/>
    </font>
    <font>
      <b/>
      <sz val="28"/>
      <color theme="1"/>
      <name val="Calibri"/>
      <family val="2"/>
      <charset val="162"/>
      <scheme val="minor"/>
    </font>
    <font>
      <sz val="24"/>
      <color theme="1"/>
      <name val="Calibri"/>
      <family val="2"/>
      <charset val="162"/>
      <scheme val="minor"/>
    </font>
    <font>
      <sz val="28"/>
      <color theme="1"/>
      <name val="Calibri"/>
      <family val="2"/>
      <charset val="162"/>
      <scheme val="minor"/>
    </font>
    <font>
      <b/>
      <sz val="14"/>
      <color theme="1"/>
      <name val="Calibri"/>
      <family val="2"/>
      <charset val="162"/>
      <scheme val="minor"/>
    </font>
    <font>
      <sz val="11"/>
      <color theme="1"/>
      <name val="Calibri"/>
      <family val="2"/>
      <charset val="162"/>
      <scheme val="minor"/>
    </font>
    <font>
      <sz val="10"/>
      <color theme="1"/>
      <name val="Calibri"/>
      <family val="2"/>
      <charset val="162"/>
      <scheme val="minor"/>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79">
    <xf numFmtId="0" fontId="0" fillId="0" borderId="0" xfId="0"/>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3" fontId="7" fillId="0" borderId="1" xfId="1" applyNumberFormat="1" applyFont="1" applyBorder="1" applyAlignment="1">
      <alignment horizontal="center"/>
    </xf>
    <xf numFmtId="3" fontId="7" fillId="5" borderId="1" xfId="1" applyNumberFormat="1" applyFont="1" applyFill="1" applyBorder="1" applyAlignment="1">
      <alignment horizontal="center"/>
    </xf>
    <xf numFmtId="3" fontId="7" fillId="0" borderId="1" xfId="1" applyNumberFormat="1" applyFont="1" applyFill="1" applyBorder="1" applyAlignment="1">
      <alignment horizontal="center"/>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0" xfId="0" applyBorder="1" applyAlignment="1">
      <alignment horizontal="center"/>
    </xf>
    <xf numFmtId="3" fontId="0" fillId="0" borderId="23" xfId="0" applyNumberFormat="1" applyBorder="1" applyAlignment="1">
      <alignment horizontal="center" vertical="center" wrapText="1"/>
    </xf>
    <xf numFmtId="0" fontId="0" fillId="0" borderId="20" xfId="0" applyBorder="1" applyAlignment="1">
      <alignment horizontal="center" vertical="center" wrapText="1"/>
    </xf>
    <xf numFmtId="3" fontId="7" fillId="0" borderId="20" xfId="1" applyNumberFormat="1" applyFont="1" applyBorder="1" applyAlignment="1">
      <alignment horizontal="center"/>
    </xf>
    <xf numFmtId="3" fontId="0" fillId="0" borderId="20" xfId="0" applyNumberFormat="1" applyBorder="1" applyAlignment="1">
      <alignment horizontal="center" vertical="center" wrapText="1"/>
    </xf>
    <xf numFmtId="3" fontId="0" fillId="0" borderId="21" xfId="0" applyNumberForma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0" fillId="0" borderId="17" xfId="0" applyBorder="1" applyAlignment="1">
      <alignment horizontal="center" vertical="center" wrapText="1"/>
    </xf>
    <xf numFmtId="0" fontId="1" fillId="0" borderId="19" xfId="0" applyFont="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23" xfId="0" applyNumberForma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5" xfId="0" applyFill="1" applyBorder="1" applyAlignment="1">
      <alignment horizontal="center" vertical="center"/>
    </xf>
    <xf numFmtId="0" fontId="0" fillId="4" borderId="13" xfId="0" applyFill="1" applyBorder="1" applyAlignment="1">
      <alignment horizontal="center" vertical="center"/>
    </xf>
    <xf numFmtId="0" fontId="0" fillId="0" borderId="9" xfId="0" applyBorder="1" applyAlignment="1">
      <alignment horizontal="center"/>
    </xf>
    <xf numFmtId="0" fontId="0" fillId="0" borderId="11"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0" xfId="0" applyBorder="1" applyAlignment="1">
      <alignment horizontal="center" vertical="center" wrapText="1"/>
    </xf>
    <xf numFmtId="0" fontId="0" fillId="0" borderId="15"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3"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0" fillId="0" borderId="16" xfId="0" applyBorder="1" applyAlignment="1">
      <alignment horizontal="center" vertical="top" wrapText="1"/>
    </xf>
    <xf numFmtId="0" fontId="0" fillId="0" borderId="17" xfId="0" applyBorder="1" applyAlignment="1">
      <alignment horizontal="center" vertical="top" wrapText="1"/>
    </xf>
    <xf numFmtId="3" fontId="0" fillId="0" borderId="17" xfId="0" applyNumberFormat="1" applyBorder="1" applyAlignment="1">
      <alignment horizontal="center" vertical="center" wrapText="1"/>
    </xf>
    <xf numFmtId="3" fontId="0" fillId="0" borderId="6" xfId="0" applyNumberFormat="1" applyBorder="1" applyAlignment="1">
      <alignment horizontal="center" vertical="center" wrapText="1"/>
    </xf>
    <xf numFmtId="3" fontId="0" fillId="0" borderId="7"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0" xfId="0" applyNumberFormat="1" applyBorder="1" applyAlignment="1">
      <alignment horizontal="center" vertical="center" wrapText="1"/>
    </xf>
    <xf numFmtId="3" fontId="0" fillId="0" borderId="18" xfId="0" applyNumberFormat="1" applyBorder="1" applyAlignment="1">
      <alignment horizontal="center" vertical="center" wrapText="1"/>
    </xf>
    <xf numFmtId="3" fontId="0" fillId="0" borderId="23" xfId="0" applyNumberFormat="1" applyBorder="1" applyAlignment="1">
      <alignment horizontal="center" vertical="center" wrapText="1"/>
    </xf>
    <xf numFmtId="3" fontId="0" fillId="0" borderId="20" xfId="0" applyNumberFormat="1" applyFill="1" applyBorder="1" applyAlignment="1">
      <alignment horizontal="center" vertical="center" wrapText="1"/>
    </xf>
    <xf numFmtId="3" fontId="0" fillId="0" borderId="21" xfId="0" applyNumberFormat="1" applyFill="1" applyBorder="1" applyAlignment="1">
      <alignment horizontal="center" vertical="center" wrapText="1"/>
    </xf>
    <xf numFmtId="0" fontId="8" fillId="0" borderId="24" xfId="0" applyFont="1" applyBorder="1" applyAlignment="1">
      <alignment horizontal="left"/>
    </xf>
    <xf numFmtId="0" fontId="8" fillId="0" borderId="25" xfId="0" applyFont="1" applyBorder="1" applyAlignment="1">
      <alignment horizontal="left"/>
    </xf>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533400</xdr:colOff>
      <xdr:row>2</xdr:row>
      <xdr:rowOff>257175</xdr:rowOff>
    </xdr:from>
    <xdr:to>
      <xdr:col>1</xdr:col>
      <xdr:colOff>2356613</xdr:colOff>
      <xdr:row>4</xdr:row>
      <xdr:rowOff>36110</xdr:rowOff>
    </xdr:to>
    <xdr:pic>
      <xdr:nvPicPr>
        <xdr:cNvPr id="3" name="Resim 1">
          <a:extLst>
            <a:ext uri="{FF2B5EF4-FFF2-40B4-BE49-F238E27FC236}">
              <a16:creationId xmlns:a16="http://schemas.microsoft.com/office/drawing/2014/main" id="{5C89AD81-8A1D-4B50-B647-85B5862C71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425" y="1257300"/>
          <a:ext cx="1823213" cy="139818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workbookViewId="0">
      <selection activeCell="K3" sqref="K3"/>
    </sheetView>
  </sheetViews>
  <sheetFormatPr defaultRowHeight="15" x14ac:dyDescent="0.25"/>
  <cols>
    <col min="1" max="1" width="3" bestFit="1" customWidth="1"/>
    <col min="2" max="2" width="55.85546875" customWidth="1"/>
    <col min="3" max="3" width="15.28515625" customWidth="1"/>
    <col min="4" max="4" width="14.5703125" customWidth="1"/>
    <col min="5" max="5" width="14.28515625" customWidth="1"/>
    <col min="6" max="6" width="13.140625" customWidth="1"/>
    <col min="7" max="7" width="12.85546875" customWidth="1"/>
    <col min="8" max="8" width="12.7109375" customWidth="1"/>
  </cols>
  <sheetData>
    <row r="1" spans="1:8" x14ac:dyDescent="0.25">
      <c r="A1" s="26" t="s">
        <v>32</v>
      </c>
      <c r="B1" s="27"/>
      <c r="C1" s="27"/>
      <c r="D1" s="27"/>
      <c r="E1" s="27"/>
      <c r="F1" s="27"/>
      <c r="G1" s="27"/>
      <c r="H1" s="28"/>
    </row>
    <row r="2" spans="1:8" ht="93.75" customHeight="1" thickBot="1" x14ac:dyDescent="0.3">
      <c r="A2" s="29"/>
      <c r="B2" s="30"/>
      <c r="C2" s="30"/>
      <c r="D2" s="30"/>
      <c r="E2" s="30"/>
      <c r="F2" s="30"/>
      <c r="G2" s="30"/>
      <c r="H2" s="31"/>
    </row>
    <row r="3" spans="1:8" ht="63.95" customHeight="1" x14ac:dyDescent="0.25">
      <c r="A3" s="32"/>
      <c r="B3" s="33"/>
      <c r="C3" s="38" t="s">
        <v>10</v>
      </c>
      <c r="D3" s="39"/>
      <c r="E3" s="39"/>
      <c r="F3" s="39"/>
      <c r="G3" s="39"/>
      <c r="H3" s="40"/>
    </row>
    <row r="4" spans="1:8" ht="63.95" customHeight="1" x14ac:dyDescent="0.25">
      <c r="A4" s="34"/>
      <c r="B4" s="35"/>
      <c r="C4" s="41"/>
      <c r="D4" s="42"/>
      <c r="E4" s="42"/>
      <c r="F4" s="42"/>
      <c r="G4" s="42"/>
      <c r="H4" s="43"/>
    </row>
    <row r="5" spans="1:8" ht="25.5" customHeight="1" thickBot="1" x14ac:dyDescent="0.3">
      <c r="A5" s="36"/>
      <c r="B5" s="37"/>
      <c r="C5" s="44"/>
      <c r="D5" s="45"/>
      <c r="E5" s="45"/>
      <c r="F5" s="45"/>
      <c r="G5" s="45"/>
      <c r="H5" s="46"/>
    </row>
    <row r="6" spans="1:8" x14ac:dyDescent="0.25">
      <c r="A6" s="47" t="s">
        <v>22</v>
      </c>
      <c r="B6" s="48"/>
      <c r="C6" s="48"/>
      <c r="D6" s="48"/>
      <c r="E6" s="48"/>
      <c r="F6" s="48"/>
      <c r="G6" s="48"/>
      <c r="H6" s="49"/>
    </row>
    <row r="7" spans="1:8" x14ac:dyDescent="0.25">
      <c r="A7" s="50"/>
      <c r="B7" s="51"/>
      <c r="C7" s="51"/>
      <c r="D7" s="51"/>
      <c r="E7" s="51"/>
      <c r="F7" s="51"/>
      <c r="G7" s="51"/>
      <c r="H7" s="52"/>
    </row>
    <row r="8" spans="1:8" x14ac:dyDescent="0.25">
      <c r="A8" s="50"/>
      <c r="B8" s="51"/>
      <c r="C8" s="51"/>
      <c r="D8" s="51"/>
      <c r="E8" s="51"/>
      <c r="F8" s="51"/>
      <c r="G8" s="51"/>
      <c r="H8" s="52"/>
    </row>
    <row r="9" spans="1:8" x14ac:dyDescent="0.25">
      <c r="A9" s="50"/>
      <c r="B9" s="51"/>
      <c r="C9" s="51"/>
      <c r="D9" s="51"/>
      <c r="E9" s="51"/>
      <c r="F9" s="51"/>
      <c r="G9" s="51"/>
      <c r="H9" s="52"/>
    </row>
    <row r="10" spans="1:8" x14ac:dyDescent="0.25">
      <c r="A10" s="50"/>
      <c r="B10" s="51"/>
      <c r="C10" s="51"/>
      <c r="D10" s="51"/>
      <c r="E10" s="51"/>
      <c r="F10" s="51"/>
      <c r="G10" s="51"/>
      <c r="H10" s="52"/>
    </row>
    <row r="11" spans="1:8" ht="15.75" thickBot="1" x14ac:dyDescent="0.3">
      <c r="A11" s="53"/>
      <c r="B11" s="54"/>
      <c r="C11" s="54"/>
      <c r="D11" s="54"/>
      <c r="E11" s="54"/>
      <c r="F11" s="54"/>
      <c r="G11" s="54"/>
      <c r="H11" s="55"/>
    </row>
    <row r="12" spans="1:8" ht="39.75" customHeight="1" thickBot="1" x14ac:dyDescent="0.3">
      <c r="A12" s="56" t="s">
        <v>4</v>
      </c>
      <c r="B12" s="57"/>
      <c r="C12" s="57"/>
      <c r="D12" s="57"/>
      <c r="E12" s="57"/>
      <c r="F12" s="57"/>
      <c r="G12" s="57"/>
      <c r="H12" s="58"/>
    </row>
    <row r="13" spans="1:8" ht="30" customHeight="1" x14ac:dyDescent="0.25">
      <c r="A13" s="22" t="s">
        <v>5</v>
      </c>
      <c r="B13" s="20"/>
      <c r="C13" s="20" t="s">
        <v>21</v>
      </c>
      <c r="D13" s="20"/>
      <c r="E13" s="20" t="s">
        <v>25</v>
      </c>
      <c r="F13" s="20"/>
      <c r="G13" s="20" t="s">
        <v>7</v>
      </c>
      <c r="H13" s="24"/>
    </row>
    <row r="14" spans="1:8" ht="15" customHeight="1" thickBot="1" x14ac:dyDescent="0.3">
      <c r="A14" s="23"/>
      <c r="B14" s="21"/>
      <c r="C14" s="21"/>
      <c r="D14" s="21"/>
      <c r="E14" s="21"/>
      <c r="F14" s="21"/>
      <c r="G14" s="21"/>
      <c r="H14" s="25"/>
    </row>
    <row r="15" spans="1:8" ht="22.5" customHeight="1" x14ac:dyDescent="0.25">
      <c r="A15" s="65"/>
      <c r="B15" s="66"/>
      <c r="C15" s="6" t="s">
        <v>0</v>
      </c>
      <c r="D15" s="6" t="s">
        <v>1</v>
      </c>
      <c r="E15" s="6" t="s">
        <v>0</v>
      </c>
      <c r="F15" s="6" t="s">
        <v>1</v>
      </c>
      <c r="G15" s="6" t="s">
        <v>0</v>
      </c>
      <c r="H15" s="7" t="s">
        <v>1</v>
      </c>
    </row>
    <row r="16" spans="1:8" x14ac:dyDescent="0.25">
      <c r="A16" s="14">
        <v>1</v>
      </c>
      <c r="B16" s="8" t="s">
        <v>27</v>
      </c>
      <c r="C16" s="3">
        <v>101935</v>
      </c>
      <c r="D16" s="3">
        <v>116688.75</v>
      </c>
      <c r="E16" s="18">
        <v>32458</v>
      </c>
      <c r="F16" s="18">
        <v>38300</v>
      </c>
      <c r="G16" s="18">
        <v>32458</v>
      </c>
      <c r="H16" s="19">
        <v>38300</v>
      </c>
    </row>
    <row r="17" spans="1:8" x14ac:dyDescent="0.25">
      <c r="A17" s="14">
        <v>2</v>
      </c>
      <c r="B17" s="1" t="s">
        <v>11</v>
      </c>
      <c r="C17" s="3">
        <v>101935</v>
      </c>
      <c r="D17" s="3">
        <v>116688.75</v>
      </c>
      <c r="E17" s="2">
        <f t="shared" ref="E17:F22" si="0">C17*0.6</f>
        <v>61161</v>
      </c>
      <c r="F17" s="2">
        <f t="shared" si="0"/>
        <v>70013.25</v>
      </c>
      <c r="G17" s="2">
        <f t="shared" ref="G17:H22" si="1">C17*0.5</f>
        <v>50967.5</v>
      </c>
      <c r="H17" s="9">
        <f t="shared" si="1"/>
        <v>58344.375</v>
      </c>
    </row>
    <row r="18" spans="1:8" x14ac:dyDescent="0.25">
      <c r="A18" s="14">
        <v>3</v>
      </c>
      <c r="B18" s="1" t="s">
        <v>12</v>
      </c>
      <c r="C18" s="3">
        <v>32458</v>
      </c>
      <c r="D18" s="3">
        <v>0</v>
      </c>
      <c r="E18" s="3">
        <v>32458</v>
      </c>
      <c r="F18" s="2">
        <f t="shared" si="0"/>
        <v>0</v>
      </c>
      <c r="G18" s="3">
        <v>32458</v>
      </c>
      <c r="H18" s="9">
        <f t="shared" si="1"/>
        <v>0</v>
      </c>
    </row>
    <row r="19" spans="1:8" x14ac:dyDescent="0.25">
      <c r="A19" s="14">
        <v>4</v>
      </c>
      <c r="B19" s="1" t="s">
        <v>19</v>
      </c>
      <c r="C19" s="4">
        <v>101935</v>
      </c>
      <c r="D19" s="4">
        <v>116688.75</v>
      </c>
      <c r="E19" s="2">
        <f t="shared" ref="E19" si="2">C19*0.6</f>
        <v>61161</v>
      </c>
      <c r="F19" s="2">
        <f t="shared" si="0"/>
        <v>70013.25</v>
      </c>
      <c r="G19" s="2">
        <f t="shared" ref="G19" si="3">C19*0.5</f>
        <v>50967.5</v>
      </c>
      <c r="H19" s="9">
        <f t="shared" si="1"/>
        <v>58344.375</v>
      </c>
    </row>
    <row r="20" spans="1:8" x14ac:dyDescent="0.25">
      <c r="A20" s="14">
        <v>5</v>
      </c>
      <c r="B20" s="1" t="s">
        <v>2</v>
      </c>
      <c r="C20" s="5">
        <v>76049.8</v>
      </c>
      <c r="D20" s="5">
        <v>91003.35</v>
      </c>
      <c r="E20" s="18">
        <v>38025</v>
      </c>
      <c r="F20" s="18">
        <v>45503</v>
      </c>
      <c r="G20" s="18">
        <v>38025</v>
      </c>
      <c r="H20" s="19">
        <v>45503</v>
      </c>
    </row>
    <row r="21" spans="1:8" x14ac:dyDescent="0.25">
      <c r="A21" s="14">
        <v>6</v>
      </c>
      <c r="B21" s="1" t="s">
        <v>13</v>
      </c>
      <c r="C21" s="3">
        <v>32458</v>
      </c>
      <c r="D21" s="3">
        <v>0</v>
      </c>
      <c r="E21" s="3">
        <v>32458</v>
      </c>
      <c r="F21" s="2">
        <f t="shared" si="0"/>
        <v>0</v>
      </c>
      <c r="G21" s="3">
        <v>32458</v>
      </c>
      <c r="H21" s="9">
        <f t="shared" si="1"/>
        <v>0</v>
      </c>
    </row>
    <row r="22" spans="1:8" x14ac:dyDescent="0.25">
      <c r="A22" s="14">
        <v>7</v>
      </c>
      <c r="B22" s="1" t="s">
        <v>17</v>
      </c>
      <c r="C22" s="3">
        <v>101935</v>
      </c>
      <c r="D22" s="3">
        <v>116688.75</v>
      </c>
      <c r="E22" s="2">
        <f t="shared" ref="E22" si="4">C22*0.6</f>
        <v>61161</v>
      </c>
      <c r="F22" s="2">
        <f t="shared" si="0"/>
        <v>70013.25</v>
      </c>
      <c r="G22" s="2">
        <f t="shared" ref="G22" si="5">C22*0.5</f>
        <v>50967.5</v>
      </c>
      <c r="H22" s="9">
        <f t="shared" si="1"/>
        <v>58344.375</v>
      </c>
    </row>
    <row r="23" spans="1:8" x14ac:dyDescent="0.25">
      <c r="A23" s="14">
        <v>8</v>
      </c>
      <c r="B23" s="1" t="s">
        <v>3</v>
      </c>
      <c r="C23" s="5">
        <v>101935</v>
      </c>
      <c r="D23" s="5">
        <v>116688.75</v>
      </c>
      <c r="E23" s="2">
        <f t="shared" ref="E23:F23" si="6">C23*0.6</f>
        <v>61161</v>
      </c>
      <c r="F23" s="2">
        <f t="shared" si="6"/>
        <v>70013.25</v>
      </c>
      <c r="G23" s="2">
        <f t="shared" ref="G23:H23" si="7">C23*0.5</f>
        <v>50967.5</v>
      </c>
      <c r="H23" s="9">
        <f t="shared" si="7"/>
        <v>58344.375</v>
      </c>
    </row>
    <row r="24" spans="1:8" x14ac:dyDescent="0.25">
      <c r="A24" s="14">
        <v>9</v>
      </c>
      <c r="B24" s="1" t="s">
        <v>8</v>
      </c>
      <c r="C24" s="3">
        <v>101935</v>
      </c>
      <c r="D24" s="3">
        <v>116688.75</v>
      </c>
      <c r="E24" s="2">
        <f t="shared" ref="E24:F24" si="8">C24*0.6</f>
        <v>61161</v>
      </c>
      <c r="F24" s="2">
        <f t="shared" si="8"/>
        <v>70013.25</v>
      </c>
      <c r="G24" s="2">
        <f t="shared" ref="G24:H24" si="9">C24*0.5</f>
        <v>50967.5</v>
      </c>
      <c r="H24" s="9">
        <f t="shared" si="9"/>
        <v>58344.375</v>
      </c>
    </row>
    <row r="25" spans="1:8" x14ac:dyDescent="0.25">
      <c r="A25" s="14">
        <v>10</v>
      </c>
      <c r="B25" s="1" t="s">
        <v>20</v>
      </c>
      <c r="C25" s="3">
        <v>101935</v>
      </c>
      <c r="D25" s="3">
        <v>116688.75</v>
      </c>
      <c r="E25" s="2">
        <f t="shared" ref="E25:F26" si="10">C25*0.6</f>
        <v>61161</v>
      </c>
      <c r="F25" s="2">
        <f t="shared" si="10"/>
        <v>70013.25</v>
      </c>
      <c r="G25" s="2">
        <f t="shared" ref="G25:H26" si="11">C25*0.5</f>
        <v>50967.5</v>
      </c>
      <c r="H25" s="9">
        <f t="shared" si="11"/>
        <v>58344.375</v>
      </c>
    </row>
    <row r="26" spans="1:8" x14ac:dyDescent="0.25">
      <c r="A26" s="14">
        <v>11</v>
      </c>
      <c r="B26" s="1" t="s">
        <v>9</v>
      </c>
      <c r="C26" s="3">
        <v>101935</v>
      </c>
      <c r="D26" s="3">
        <v>116688.75</v>
      </c>
      <c r="E26" s="2">
        <f t="shared" si="10"/>
        <v>61161</v>
      </c>
      <c r="F26" s="2">
        <f t="shared" si="10"/>
        <v>70013.25</v>
      </c>
      <c r="G26" s="2">
        <f t="shared" si="11"/>
        <v>50967.5</v>
      </c>
      <c r="H26" s="9">
        <f t="shared" si="11"/>
        <v>58344.375</v>
      </c>
    </row>
    <row r="27" spans="1:8" x14ac:dyDescent="0.25">
      <c r="A27" s="14">
        <v>12</v>
      </c>
      <c r="B27" s="1" t="s">
        <v>14</v>
      </c>
      <c r="C27" s="5">
        <v>101935</v>
      </c>
      <c r="D27" s="5">
        <v>116688.75</v>
      </c>
      <c r="E27" s="2">
        <f t="shared" ref="E27:F27" si="12">C27*0.6</f>
        <v>61161</v>
      </c>
      <c r="F27" s="2">
        <f t="shared" si="12"/>
        <v>70013.25</v>
      </c>
      <c r="G27" s="2">
        <f t="shared" ref="G27:H27" si="13">C27*0.5</f>
        <v>50967.5</v>
      </c>
      <c r="H27" s="9">
        <f t="shared" si="13"/>
        <v>58344.375</v>
      </c>
    </row>
    <row r="28" spans="1:8" x14ac:dyDescent="0.25">
      <c r="A28" s="14">
        <v>13</v>
      </c>
      <c r="B28" s="1" t="s">
        <v>23</v>
      </c>
      <c r="C28" s="3">
        <v>101935</v>
      </c>
      <c r="D28" s="3">
        <v>116688.75</v>
      </c>
      <c r="E28" s="2">
        <f t="shared" ref="E28:F29" si="14">C28*0.6</f>
        <v>61161</v>
      </c>
      <c r="F28" s="2">
        <f t="shared" si="14"/>
        <v>70013.25</v>
      </c>
      <c r="G28" s="2">
        <f t="shared" ref="G28:H29" si="15">C28*0.5</f>
        <v>50967.5</v>
      </c>
      <c r="H28" s="9">
        <f t="shared" si="15"/>
        <v>58344.375</v>
      </c>
    </row>
    <row r="29" spans="1:8" x14ac:dyDescent="0.25">
      <c r="A29" s="14">
        <v>14</v>
      </c>
      <c r="B29" s="1" t="s">
        <v>24</v>
      </c>
      <c r="C29" s="3">
        <v>101935</v>
      </c>
      <c r="D29" s="3">
        <v>116688.75</v>
      </c>
      <c r="E29" s="2">
        <f t="shared" si="14"/>
        <v>61161</v>
      </c>
      <c r="F29" s="2">
        <f t="shared" si="14"/>
        <v>70013.25</v>
      </c>
      <c r="G29" s="2">
        <f t="shared" si="15"/>
        <v>50967.5</v>
      </c>
      <c r="H29" s="9">
        <f t="shared" si="15"/>
        <v>58344.375</v>
      </c>
    </row>
    <row r="30" spans="1:8" x14ac:dyDescent="0.25">
      <c r="A30" s="14">
        <v>15</v>
      </c>
      <c r="B30" s="1" t="s">
        <v>15</v>
      </c>
      <c r="C30" s="3">
        <v>101935</v>
      </c>
      <c r="D30" s="3">
        <v>116688.75</v>
      </c>
      <c r="E30" s="2">
        <f t="shared" ref="E30" si="16">C30*0.6</f>
        <v>61161</v>
      </c>
      <c r="F30" s="2">
        <f t="shared" ref="F30" si="17">D30*0.6</f>
        <v>70013.25</v>
      </c>
      <c r="G30" s="2">
        <f t="shared" ref="G30" si="18">C30*0.5</f>
        <v>50967.5</v>
      </c>
      <c r="H30" s="9">
        <f t="shared" ref="H30" si="19">D30*0.5</f>
        <v>58344.375</v>
      </c>
    </row>
    <row r="31" spans="1:8" ht="15.75" thickBot="1" x14ac:dyDescent="0.3">
      <c r="A31" s="14">
        <v>16</v>
      </c>
      <c r="B31" s="10" t="s">
        <v>16</v>
      </c>
      <c r="C31" s="11">
        <v>32458</v>
      </c>
      <c r="D31" s="11">
        <v>0</v>
      </c>
      <c r="E31" s="11">
        <v>32458</v>
      </c>
      <c r="F31" s="12">
        <f t="shared" ref="F31" si="20">D31*0.6</f>
        <v>0</v>
      </c>
      <c r="G31" s="11">
        <v>32458</v>
      </c>
      <c r="H31" s="13">
        <f t="shared" ref="H31" si="21">D31*0.5</f>
        <v>0</v>
      </c>
    </row>
    <row r="32" spans="1:8" ht="15.75" thickBot="1" x14ac:dyDescent="0.3">
      <c r="A32" s="77" t="s">
        <v>28</v>
      </c>
      <c r="B32" s="78"/>
    </row>
    <row r="33" spans="1:8" ht="39.75" customHeight="1" thickBot="1" x14ac:dyDescent="0.3">
      <c r="A33" s="56" t="s">
        <v>6</v>
      </c>
      <c r="B33" s="57"/>
      <c r="C33" s="57"/>
      <c r="D33" s="57"/>
      <c r="E33" s="57"/>
      <c r="F33" s="57"/>
      <c r="G33" s="57"/>
      <c r="H33" s="58"/>
    </row>
    <row r="34" spans="1:8" ht="30" customHeight="1" x14ac:dyDescent="0.25">
      <c r="A34" s="22" t="s">
        <v>5</v>
      </c>
      <c r="B34" s="20"/>
      <c r="C34" s="20" t="s">
        <v>21</v>
      </c>
      <c r="D34" s="20"/>
      <c r="E34" s="20"/>
      <c r="F34" s="20" t="s">
        <v>26</v>
      </c>
      <c r="G34" s="20"/>
      <c r="H34" s="24"/>
    </row>
    <row r="35" spans="1:8" ht="15" customHeight="1" thickBot="1" x14ac:dyDescent="0.3">
      <c r="A35" s="23"/>
      <c r="B35" s="21"/>
      <c r="C35" s="21"/>
      <c r="D35" s="21"/>
      <c r="E35" s="21"/>
      <c r="F35" s="21"/>
      <c r="G35" s="21"/>
      <c r="H35" s="25"/>
    </row>
    <row r="36" spans="1:8" x14ac:dyDescent="0.25">
      <c r="A36" s="15">
        <v>1</v>
      </c>
      <c r="B36" s="16" t="s">
        <v>18</v>
      </c>
      <c r="C36" s="67">
        <v>216344.55</v>
      </c>
      <c r="D36" s="67"/>
      <c r="E36" s="67"/>
      <c r="F36" s="67">
        <f>C36*0.6</f>
        <v>129806.72999999998</v>
      </c>
      <c r="G36" s="67"/>
      <c r="H36" s="73"/>
    </row>
    <row r="37" spans="1:8" x14ac:dyDescent="0.25">
      <c r="A37" s="14">
        <v>2</v>
      </c>
      <c r="B37" s="1" t="s">
        <v>11</v>
      </c>
      <c r="C37" s="68">
        <v>216344.55</v>
      </c>
      <c r="D37" s="69"/>
      <c r="E37" s="70"/>
      <c r="F37" s="71">
        <f t="shared" ref="F37:F38" si="22">C37*0.6</f>
        <v>129806.72999999998</v>
      </c>
      <c r="G37" s="71"/>
      <c r="H37" s="74"/>
    </row>
    <row r="38" spans="1:8" x14ac:dyDescent="0.25">
      <c r="A38" s="14">
        <v>3</v>
      </c>
      <c r="B38" s="1" t="s">
        <v>9</v>
      </c>
      <c r="C38" s="71">
        <v>224793.5</v>
      </c>
      <c r="D38" s="71"/>
      <c r="E38" s="71"/>
      <c r="F38" s="71">
        <f t="shared" si="22"/>
        <v>134876.1</v>
      </c>
      <c r="G38" s="71"/>
      <c r="H38" s="74"/>
    </row>
    <row r="39" spans="1:8" ht="15.75" thickBot="1" x14ac:dyDescent="0.3">
      <c r="A39" s="17">
        <v>4</v>
      </c>
      <c r="B39" s="10" t="s">
        <v>29</v>
      </c>
      <c r="C39" s="72">
        <v>186032.3</v>
      </c>
      <c r="D39" s="72"/>
      <c r="E39" s="72"/>
      <c r="F39" s="75">
        <v>93016</v>
      </c>
      <c r="G39" s="75"/>
      <c r="H39" s="76"/>
    </row>
    <row r="40" spans="1:8" ht="15.75" thickBot="1" x14ac:dyDescent="0.3">
      <c r="A40" s="77" t="s">
        <v>30</v>
      </c>
      <c r="B40" s="78"/>
    </row>
    <row r="41" spans="1:8" ht="14.45" customHeight="1" x14ac:dyDescent="0.25">
      <c r="A41" s="59" t="s">
        <v>31</v>
      </c>
      <c r="B41" s="60"/>
      <c r="C41" s="60"/>
      <c r="D41" s="60"/>
      <c r="E41" s="60"/>
      <c r="F41" s="60"/>
      <c r="G41" s="60"/>
      <c r="H41" s="61"/>
    </row>
    <row r="42" spans="1:8" ht="66.75" customHeight="1" thickBot="1" x14ac:dyDescent="0.3">
      <c r="A42" s="62"/>
      <c r="B42" s="63"/>
      <c r="C42" s="63"/>
      <c r="D42" s="63"/>
      <c r="E42" s="63"/>
      <c r="F42" s="63"/>
      <c r="G42" s="63"/>
      <c r="H42" s="64"/>
    </row>
  </sheetData>
  <mergeCells count="25">
    <mergeCell ref="A41:H42"/>
    <mergeCell ref="A15:B15"/>
    <mergeCell ref="A34:B35"/>
    <mergeCell ref="A33:H33"/>
    <mergeCell ref="C34:E35"/>
    <mergeCell ref="F34:H35"/>
    <mergeCell ref="C36:E36"/>
    <mergeCell ref="C37:E37"/>
    <mergeCell ref="C38:E38"/>
    <mergeCell ref="C39:E39"/>
    <mergeCell ref="F36:H36"/>
    <mergeCell ref="F37:H37"/>
    <mergeCell ref="F38:H38"/>
    <mergeCell ref="F39:H39"/>
    <mergeCell ref="A32:B32"/>
    <mergeCell ref="A40:B40"/>
    <mergeCell ref="C13:D14"/>
    <mergeCell ref="A13:B14"/>
    <mergeCell ref="E13:F14"/>
    <mergeCell ref="G13:H14"/>
    <mergeCell ref="A1:H2"/>
    <mergeCell ref="A3:B5"/>
    <mergeCell ref="C3:H5"/>
    <mergeCell ref="A6:H11"/>
    <mergeCell ref="A12:H12"/>
  </mergeCells>
  <pageMargins left="0.7" right="0.7" top="0.75" bottom="0.75" header="0.3" footer="0.3"/>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Yüksek Lisans Programları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Edin Güçlü Sözer</dc:creator>
  <cp:lastModifiedBy>Didem Özçelik</cp:lastModifiedBy>
  <cp:lastPrinted>2022-01-10T05:49:38Z</cp:lastPrinted>
  <dcterms:created xsi:type="dcterms:W3CDTF">2021-08-17T06:12:50Z</dcterms:created>
  <dcterms:modified xsi:type="dcterms:W3CDTF">2023-08-04T05:43:26Z</dcterms:modified>
</cp:coreProperties>
</file>